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45" windowWidth="18120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K6" i="1"/>
  <c r="D6" i="1"/>
  <c r="D16" i="1" s="1"/>
  <c r="D11" i="1"/>
  <c r="L11" i="1"/>
  <c r="K11" i="1"/>
  <c r="J11" i="1"/>
  <c r="J6" i="1"/>
  <c r="F11" i="1"/>
  <c r="F6" i="1"/>
  <c r="E6" i="1"/>
  <c r="G11" i="1"/>
  <c r="G6" i="1"/>
  <c r="G16" i="1" s="1"/>
  <c r="H11" i="1"/>
  <c r="H6" i="1"/>
  <c r="H16" i="1" s="1"/>
  <c r="F16" i="1" l="1"/>
  <c r="L16" i="1"/>
  <c r="J16" i="1"/>
  <c r="E16" i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<sst xmlns="http://schemas.openxmlformats.org/spreadsheetml/2006/main" count="35" uniqueCount="25">
  <si>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</si>
  <si>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</si>
  <si>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</si>
  <si>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</si>
  <si>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</si>
  <si>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</si>
  <si>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</si>
  <si>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</si>
  <si>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</si>
  <si>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</si>
  <si>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</si>
  <si>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</si>
  <si>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</si>
  <si>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</si>
  <si>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</si>
  <si>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</si>
  <si>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</si>
  <si>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</si>
  <si>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</si>
  <si>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</si>
  <si>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</si>
  <si>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</si>
  <si>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</si>
  <si>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</si>
  <si>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октябрь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</si>
</sst>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I22" sqref="I2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149016148</v>
      </c>
      <c r="D6" s="8">
        <f>SUM(D7:D10)</f>
        <v>4368</v>
      </c>
      <c r="E6" s="8">
        <f>SUM(E7:E10)</f>
        <v>159632794</v>
      </c>
      <c r="F6" s="8">
        <f>SUM(F7:F10)</f>
        <v>1774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55978002</v>
      </c>
      <c r="J6" s="8">
        <f t="shared" si="1"/>
        <v>1999</v>
      </c>
      <c r="K6" s="8">
        <f t="shared" si="1"/>
        <v>70137989</v>
      </c>
      <c r="L6" s="8">
        <f t="shared" si="1"/>
        <v>17048</v>
      </c>
    </row>
    <row r="7" spans="1:12" ht="15.75">
      <c r="A7" s="4"/>
      <c r="B7" s="6" t="s">
        <v>6</v>
      </c>
      <c r="C7" s="9">
        <v>88613911</v>
      </c>
      <c r="D7" s="9">
        <v>888</v>
      </c>
      <c r="E7" s="9">
        <v>109388914</v>
      </c>
      <c r="F7" s="9"/>
      <c r="G7" s="9">
        <v>0</v>
      </c>
      <c r="H7" s="9">
        <v>0</v>
      </c>
      <c r="I7" s="9"/>
      <c r="J7" s="14"/>
      <c r="K7" s="9">
        <v>70106735</v>
      </c>
      <c r="L7" s="9">
        <v>16978</v>
      </c>
    </row>
    <row r="8" spans="1:12" ht="15.75">
      <c r="A8" s="4"/>
      <c r="B8" s="6" t="s">
        <v>14</v>
      </c>
      <c r="C8" s="9">
        <v>4944323</v>
      </c>
      <c r="D8" s="9">
        <v>5</v>
      </c>
      <c r="E8" s="9"/>
      <c r="F8" s="9"/>
      <c r="G8" s="9"/>
      <c r="H8" s="9"/>
      <c r="I8" s="9"/>
      <c r="J8" s="14"/>
      <c r="K8" s="9"/>
      <c r="L8" s="9"/>
    </row>
    <row r="9" spans="1:12" ht="15.75">
      <c r="A9" s="4"/>
      <c r="B9" s="6" t="s">
        <v>7</v>
      </c>
      <c r="C9" s="9">
        <v>39937400</v>
      </c>
      <c r="D9" s="9">
        <v>3028</v>
      </c>
      <c r="E9" s="9">
        <v>28656951</v>
      </c>
      <c r="F9" s="9">
        <v>900</v>
      </c>
      <c r="G9" s="9">
        <v>0</v>
      </c>
      <c r="H9" s="9">
        <v>0</v>
      </c>
      <c r="I9" s="9">
        <v>43193584</v>
      </c>
      <c r="J9" s="9">
        <v>1497</v>
      </c>
      <c r="K9" s="9">
        <v>31254</v>
      </c>
      <c r="L9" s="9">
        <v>70</v>
      </c>
    </row>
    <row r="10" spans="1:12" ht="15.75">
      <c r="A10" s="4"/>
      <c r="B10" s="6" t="s">
        <v>8</v>
      </c>
      <c r="C10" s="9">
        <v>15520514</v>
      </c>
      <c r="D10" s="9">
        <v>447</v>
      </c>
      <c r="E10" s="9">
        <v>21586929</v>
      </c>
      <c r="F10" s="9">
        <v>874</v>
      </c>
      <c r="G10" s="9">
        <v>0</v>
      </c>
      <c r="H10" s="9">
        <v>0</v>
      </c>
      <c r="I10" s="9">
        <v>12784418</v>
      </c>
      <c r="J10" s="9">
        <v>502</v>
      </c>
      <c r="K10" s="9"/>
      <c r="L10" s="14"/>
    </row>
    <row r="11" spans="1:12" ht="31.5">
      <c r="A11" s="7" t="s">
        <v>13</v>
      </c>
      <c r="B11" s="5" t="s">
        <v>21</v>
      </c>
      <c r="C11" s="8">
        <f>SUM(C12:C15)</f>
        <v>72191401</v>
      </c>
      <c r="D11" s="8">
        <f>SUM(D12:D15)</f>
        <v>0</v>
      </c>
      <c r="E11" s="8">
        <f>SUM(E12:E15)</f>
        <v>65825587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57600798</v>
      </c>
      <c r="J11" s="8">
        <f t="shared" si="2"/>
        <v>0</v>
      </c>
      <c r="K11" s="8">
        <f t="shared" si="2"/>
        <v>47958</v>
      </c>
      <c r="L11" s="8">
        <f t="shared" si="2"/>
        <v>0</v>
      </c>
    </row>
    <row r="12" spans="1:12" ht="15.75">
      <c r="A12" s="4"/>
      <c r="B12" s="6" t="s">
        <v>6</v>
      </c>
      <c r="C12" s="9">
        <v>1109806</v>
      </c>
      <c r="D12" s="9"/>
      <c r="E12" s="9">
        <v>18568</v>
      </c>
      <c r="F12" s="9"/>
      <c r="G12" s="9">
        <v>0</v>
      </c>
      <c r="H12" s="9">
        <v>0</v>
      </c>
      <c r="I12" s="9"/>
      <c r="J12" s="14"/>
      <c r="K12" s="9">
        <v>36346</v>
      </c>
      <c r="L12" s="9"/>
    </row>
    <row r="13" spans="1:12" ht="15.75">
      <c r="A13" s="4"/>
      <c r="B13" s="6" t="s">
        <v>14</v>
      </c>
      <c r="C13" s="9">
        <v>692941</v>
      </c>
      <c r="D13" s="9"/>
      <c r="E13" s="9"/>
      <c r="F13" s="9"/>
      <c r="G13" s="9"/>
      <c r="H13" s="9"/>
      <c r="I13" s="9"/>
      <c r="J13" s="14"/>
      <c r="K13" s="9"/>
      <c r="L13" s="9"/>
    </row>
    <row r="14" spans="1:12" ht="15.75">
      <c r="A14" s="4"/>
      <c r="B14" s="6" t="s">
        <v>7</v>
      </c>
      <c r="C14" s="9">
        <v>8928514</v>
      </c>
      <c r="D14" s="9"/>
      <c r="E14" s="9">
        <v>2906079</v>
      </c>
      <c r="F14" s="9"/>
      <c r="G14" s="9">
        <v>0</v>
      </c>
      <c r="H14" s="9">
        <v>0</v>
      </c>
      <c r="I14" s="9">
        <v>5104047</v>
      </c>
      <c r="J14" s="14"/>
      <c r="K14" s="9">
        <v>3586</v>
      </c>
      <c r="L14" s="9"/>
    </row>
    <row r="15" spans="1:12" ht="15.75">
      <c r="A15" s="4"/>
      <c r="B15" s="6" t="s">
        <v>8</v>
      </c>
      <c r="C15" s="20">
        <v>61460140</v>
      </c>
      <c r="D15" s="9"/>
      <c r="E15" s="20">
        <v>62900940</v>
      </c>
      <c r="F15" s="9"/>
      <c r="G15" s="9">
        <v>0</v>
      </c>
      <c r="H15" s="9">
        <v>0</v>
      </c>
      <c r="I15" s="20">
        <v>52496751</v>
      </c>
      <c r="J15" s="14"/>
      <c r="K15" s="20">
        <v>8026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221207549</v>
      </c>
      <c r="D16" s="8">
        <f>D11+D6</f>
        <v>4368</v>
      </c>
      <c r="E16" s="8">
        <f>E6+E11</f>
        <v>225458381</v>
      </c>
      <c r="F16" s="8">
        <f>F11+F6</f>
        <v>1774</v>
      </c>
      <c r="G16" s="8" t="e">
        <f>G6+G11+#REF!</f>
        <v>#REF!</v>
      </c>
      <c r="H16" s="8" t="e">
        <f>H6+H11+#REF!</f>
        <v>#REF!</v>
      </c>
      <c r="I16" s="8">
        <f>I6+I11</f>
        <v>113578800</v>
      </c>
      <c r="J16" s="8">
        <f>J11+J6</f>
        <v>1999</v>
      </c>
      <c r="K16" s="8">
        <f>K6+K11</f>
        <v>70185947</v>
      </c>
      <c r="L16" s="8">
        <f>L11+L6</f>
        <v>17048</v>
      </c>
    </row>
    <row r="18" spans="2:13" ht="15.75">
      <c r="B18" s="10" t="s">
        <v>22</v>
      </c>
      <c r="C18" s="11"/>
      <c r="D18" s="11"/>
      <c r="K18" s="13"/>
    </row>
    <row r="19" spans="2:13">
      <c r="C19" s="17"/>
      <c r="E19" s="17"/>
    </row>
    <row r="22" spans="2:13">
      <c r="C22" s="16"/>
      <c r="E22" s="15"/>
    </row>
    <row r="23" spans="2:13">
      <c r="E23" s="15"/>
      <c r="I23" s="13"/>
    </row>
    <row r="24" spans="2:13">
      <c r="E24" s="15"/>
    </row>
    <row r="25" spans="2:13">
      <c r="E25" s="15"/>
    </row>
    <row r="26" spans="2:13">
      <c r="E26" s="15"/>
    </row>
    <row r="27" spans="2:13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3"/>
    </row>
    <row r="28" spans="2:13">
      <c r="B28" s="1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2024-11-21T14:18:40Z</dcterms:modified>
</cp:coreProperties>
</file>