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20" windowWidth="17850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/>
  <c r="E6" i="1"/>
  <c r="E16" i="1" s="1"/>
  <c r="G11" i="1"/>
  <c r="G6" i="1"/>
  <c r="G16" i="1"/>
  <c r="H11" i="1"/>
  <c r="H6" i="1"/>
  <c r="H16" i="1"/>
  <c r="C16" i="1" l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<sst xmlns="http://schemas.openxmlformats.org/spreadsheetml/2006/main" count="35" uniqueCount="25">
  <si>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</si>
  <si>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</si>
  <si>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</si>
  <si>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</si>
  <si>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</si>
  <si>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</si>
  <si>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</si>
  <si>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</si>
  <si>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</si>
  <si>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</si>
  <si>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</si>
  <si>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</si>
  <si>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</si>
  <si>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</si>
  <si>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</si>
  <si>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</si>
  <si>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</si>
  <si>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</si>
  <si>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</si>
  <si>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</si>
  <si>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</si>
  <si>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</si>
  <si>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</si>
  <si>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</si>
  <si>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декабрь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</si>
</sst>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I20" sqref="I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173913357</v>
      </c>
      <c r="D6" s="8">
        <f>SUM(D7:D10)</f>
        <v>3616</v>
      </c>
      <c r="E6" s="8">
        <f>SUM(E7:E10)</f>
        <v>60245636</v>
      </c>
      <c r="F6" s="8">
        <f>SUM(F7:F10)</f>
        <v>1800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64032802</v>
      </c>
      <c r="J6" s="8">
        <f t="shared" si="1"/>
        <v>1345</v>
      </c>
      <c r="K6" s="8">
        <f t="shared" si="1"/>
        <v>70920237</v>
      </c>
      <c r="L6" s="8">
        <f t="shared" si="1"/>
        <v>3687</v>
      </c>
    </row>
    <row r="7" spans="1:12" ht="15.75">
      <c r="A7" s="4"/>
      <c r="B7" s="6" t="s">
        <v>6</v>
      </c>
      <c r="C7" s="9">
        <v>98464125</v>
      </c>
      <c r="D7" s="9">
        <v>956</v>
      </c>
      <c r="E7" s="9">
        <v>7870920</v>
      </c>
      <c r="F7" s="15"/>
      <c r="G7" s="15">
        <v>0</v>
      </c>
      <c r="H7" s="15">
        <v>0</v>
      </c>
      <c r="I7" s="15"/>
      <c r="J7" s="15"/>
      <c r="K7" s="9">
        <v>70870429</v>
      </c>
      <c r="L7" s="9">
        <v>3577</v>
      </c>
    </row>
    <row r="8" spans="1:12" ht="15.75">
      <c r="A8" s="4"/>
      <c r="B8" s="6" t="s">
        <v>14</v>
      </c>
      <c r="C8" s="9">
        <v>4916389</v>
      </c>
      <c r="D8" s="9">
        <v>12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49904461</v>
      </c>
      <c r="D9" s="9">
        <v>2224</v>
      </c>
      <c r="E9" s="9">
        <v>30045026</v>
      </c>
      <c r="F9" s="9">
        <v>967</v>
      </c>
      <c r="G9" s="15">
        <v>0</v>
      </c>
      <c r="H9" s="15">
        <v>0</v>
      </c>
      <c r="I9" s="9">
        <v>50100354</v>
      </c>
      <c r="J9" s="9">
        <v>1026</v>
      </c>
      <c r="K9" s="9">
        <v>49808</v>
      </c>
      <c r="L9" s="9">
        <v>110</v>
      </c>
    </row>
    <row r="10" spans="1:12" ht="15.75">
      <c r="A10" s="4"/>
      <c r="B10" s="6" t="s">
        <v>8</v>
      </c>
      <c r="C10" s="9">
        <v>20628382</v>
      </c>
      <c r="D10" s="9">
        <v>424</v>
      </c>
      <c r="E10" s="9">
        <v>22329690</v>
      </c>
      <c r="F10" s="9">
        <v>833</v>
      </c>
      <c r="G10" s="15">
        <v>0</v>
      </c>
      <c r="H10" s="15">
        <v>0</v>
      </c>
      <c r="I10" s="9">
        <v>13932448</v>
      </c>
      <c r="J10" s="9">
        <v>319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83879148</v>
      </c>
      <c r="D11" s="8">
        <f>SUM(D12:D15)</f>
        <v>0</v>
      </c>
      <c r="E11" s="8">
        <f>SUM(E12:E15)</f>
        <v>70059087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61085888</v>
      </c>
      <c r="J11" s="8">
        <f t="shared" si="2"/>
        <v>0</v>
      </c>
      <c r="K11" s="8">
        <f t="shared" si="2"/>
        <v>87293</v>
      </c>
      <c r="L11" s="8">
        <f t="shared" si="2"/>
        <v>0</v>
      </c>
    </row>
    <row r="12" spans="1:12" ht="15.75">
      <c r="A12" s="4"/>
      <c r="B12" s="6" t="s">
        <v>6</v>
      </c>
      <c r="C12" s="9">
        <v>1481037</v>
      </c>
      <c r="D12" s="15"/>
      <c r="E12" s="9">
        <v>31948</v>
      </c>
      <c r="F12" s="15"/>
      <c r="G12" s="15">
        <v>0</v>
      </c>
      <c r="H12" s="15">
        <v>0</v>
      </c>
      <c r="I12" s="15"/>
      <c r="J12" s="15"/>
      <c r="K12" s="9">
        <v>72783</v>
      </c>
      <c r="L12" s="9"/>
    </row>
    <row r="13" spans="1:12" ht="15.75">
      <c r="A13" s="4"/>
      <c r="B13" s="6" t="s">
        <v>14</v>
      </c>
      <c r="C13" s="9">
        <v>708597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9917337</v>
      </c>
      <c r="D14" s="15"/>
      <c r="E14" s="9">
        <v>3802281</v>
      </c>
      <c r="F14" s="15"/>
      <c r="G14" s="15">
        <v>0</v>
      </c>
      <c r="H14" s="15">
        <v>0</v>
      </c>
      <c r="I14" s="14">
        <v>6446621</v>
      </c>
      <c r="J14" s="15"/>
      <c r="K14" s="9">
        <v>2248</v>
      </c>
      <c r="L14" s="9"/>
    </row>
    <row r="15" spans="1:12" ht="15.75">
      <c r="A15" s="4"/>
      <c r="B15" s="6" t="s">
        <v>8</v>
      </c>
      <c r="C15" s="14">
        <v>71772177</v>
      </c>
      <c r="D15" s="15"/>
      <c r="E15" s="14">
        <v>66224858</v>
      </c>
      <c r="F15" s="15"/>
      <c r="G15" s="15">
        <v>0</v>
      </c>
      <c r="H15" s="15">
        <v>0</v>
      </c>
      <c r="I15" s="14">
        <v>54639267</v>
      </c>
      <c r="J15" s="15"/>
      <c r="K15" s="14">
        <v>12262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257792505</v>
      </c>
      <c r="D16" s="8">
        <f>D11+D6</f>
        <v>3616</v>
      </c>
      <c r="E16" s="8">
        <f>E6+E11</f>
        <v>130304723</v>
      </c>
      <c r="F16" s="8">
        <f>F11+F6</f>
        <v>1800</v>
      </c>
      <c r="G16" s="8" t="e">
        <f>G6+G11+#REF!</f>
        <v>#REF!</v>
      </c>
      <c r="H16" s="8" t="e">
        <f>H6+H11+#REF!</f>
        <v>#REF!</v>
      </c>
      <c r="I16" s="8">
        <f>I6+I11</f>
        <v>125118690</v>
      </c>
      <c r="J16" s="8">
        <f>J11+J6</f>
        <v>1345</v>
      </c>
      <c r="K16" s="8">
        <f>K6+K11</f>
        <v>71007530</v>
      </c>
      <c r="L16" s="8">
        <f>L11+L6</f>
        <v>3687</v>
      </c>
    </row>
    <row r="18" spans="2:13" ht="15.75">
      <c r="B18" s="10" t="s">
        <v>22</v>
      </c>
      <c r="C18" s="11"/>
      <c r="D18" s="11"/>
    </row>
    <row r="19" spans="2:13"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2024-01-24T09:23:14Z</dcterms:modified>
</cp:coreProperties>
</file>