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540" windowWidth="24000" windowHeight="12285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I6" i="1" l="1"/>
  <c r="I11" i="1"/>
  <c r="L6" i="1"/>
  <c r="L16" i="1" s="1"/>
  <c r="K6" i="1"/>
  <c r="D6" i="1"/>
  <c r="D11" i="1"/>
  <c r="L11" i="1"/>
  <c r="K11" i="1"/>
  <c r="J11" i="1"/>
  <c r="J6" i="1"/>
  <c r="J16" i="1" s="1"/>
  <c r="F11" i="1"/>
  <c r="F6" i="1"/>
  <c r="F16" i="1" s="1"/>
  <c r="E6" i="1"/>
  <c r="E11" i="1"/>
  <c r="C6" i="1"/>
  <c r="C11" i="1"/>
  <c r="G11" i="1"/>
  <c r="G16" i="1"/>
  <c r="G6" i="1"/>
  <c r="H11" i="1"/>
  <c r="H6" i="1"/>
  <c r="H16" i="1"/>
  <c r="D16" i="1" l="1"/>
  <c r="C16" i="1"/>
  <c r="K16" i="1"/>
  <c r="I16" i="1"/>
  <c r="E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<sst xmlns="http://schemas.openxmlformats.org/spreadsheetml/2006/main" count="35" uniqueCount="25">
  <si>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</si>
  <si>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</si>
  <si>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</si>
  <si>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</si>
  <si>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</si>
  <si>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</si>
  <si>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</si>
  <si>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</si>
  <si>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</si>
  <si>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</si>
  <si>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</si>
  <si>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</si>
  <si>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</si>
  <si>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</si>
  <si>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</si>
  <si>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</si>
  <si>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</si>
  <si>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</si>
  <si>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</si>
  <si>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</si>
  <si>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</si>
  <si>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</si>
  <si>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</si>
  <si>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</si>
  <si>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июнь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</si>
</sst>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workbookViewId="0">
      <selection activeCell="D7" sqref="D7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8.75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>
      <c r="A3" s="17" t="s">
        <v>0</v>
      </c>
      <c r="B3" s="18" t="s">
        <v>1</v>
      </c>
      <c r="C3" s="18" t="s">
        <v>12</v>
      </c>
      <c r="D3" s="18"/>
      <c r="E3" s="18"/>
      <c r="F3" s="18"/>
      <c r="G3" s="18"/>
      <c r="H3" s="18"/>
      <c r="I3" s="18"/>
      <c r="J3" s="18"/>
      <c r="K3" s="18"/>
      <c r="L3" s="18"/>
    </row>
    <row r="4" spans="1:12" ht="50.25" customHeight="1">
      <c r="A4" s="17"/>
      <c r="B4" s="18"/>
      <c r="C4" s="16" t="s">
        <v>17</v>
      </c>
      <c r="D4" s="16"/>
      <c r="E4" s="16" t="s">
        <v>18</v>
      </c>
      <c r="F4" s="16"/>
      <c r="G4" s="16" t="s">
        <v>11</v>
      </c>
      <c r="H4" s="16"/>
      <c r="I4" s="16" t="s">
        <v>19</v>
      </c>
      <c r="J4" s="16"/>
      <c r="K4" s="16" t="s">
        <v>20</v>
      </c>
      <c r="L4" s="16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172931423</v>
      </c>
      <c r="D6" s="8">
        <f>SUM(D7:D10)</f>
        <v>3387</v>
      </c>
      <c r="E6" s="8">
        <f>SUM(E7:E10)</f>
        <v>50933729</v>
      </c>
      <c r="F6" s="8">
        <f>SUM(F7:F10)</f>
        <v>1844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50978830</v>
      </c>
      <c r="J6" s="8">
        <f t="shared" si="1"/>
        <v>1374</v>
      </c>
      <c r="K6" s="8">
        <f t="shared" si="1"/>
        <v>68678114</v>
      </c>
      <c r="L6" s="8">
        <f t="shared" si="1"/>
        <v>2842</v>
      </c>
    </row>
    <row r="7" spans="1:12" ht="15.75">
      <c r="A7" s="4"/>
      <c r="B7" s="6" t="s">
        <v>6</v>
      </c>
      <c r="C7" s="9">
        <v>110109599</v>
      </c>
      <c r="D7" s="9">
        <v>791</v>
      </c>
      <c r="E7" s="9">
        <v>4887002</v>
      </c>
      <c r="F7" s="9"/>
      <c r="G7" s="9">
        <v>0</v>
      </c>
      <c r="H7" s="9">
        <v>0</v>
      </c>
      <c r="I7" s="9"/>
      <c r="J7" s="9"/>
      <c r="K7" s="9">
        <v>68654311</v>
      </c>
      <c r="L7" s="9">
        <v>2787</v>
      </c>
    </row>
    <row r="8" spans="1:12" ht="15.75">
      <c r="A8" s="4"/>
      <c r="B8" s="6" t="s">
        <v>14</v>
      </c>
      <c r="C8" s="9">
        <v>6081771</v>
      </c>
      <c r="D8" s="9">
        <v>14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44845901</v>
      </c>
      <c r="D9" s="9">
        <v>2244</v>
      </c>
      <c r="E9" s="9">
        <v>26381123</v>
      </c>
      <c r="F9" s="9">
        <v>965</v>
      </c>
      <c r="G9" s="9">
        <v>0</v>
      </c>
      <c r="H9" s="9">
        <v>0</v>
      </c>
      <c r="I9" s="9">
        <v>39504134</v>
      </c>
      <c r="J9" s="9">
        <v>1098</v>
      </c>
      <c r="K9" s="9">
        <v>23803</v>
      </c>
      <c r="L9" s="9">
        <v>55</v>
      </c>
    </row>
    <row r="10" spans="1:12" ht="15.75">
      <c r="A10" s="4"/>
      <c r="B10" s="6" t="s">
        <v>8</v>
      </c>
      <c r="C10" s="9">
        <v>11894152</v>
      </c>
      <c r="D10" s="9">
        <v>338</v>
      </c>
      <c r="E10" s="9">
        <v>19665604</v>
      </c>
      <c r="F10" s="9">
        <v>879</v>
      </c>
      <c r="G10" s="9">
        <v>0</v>
      </c>
      <c r="H10" s="9">
        <v>0</v>
      </c>
      <c r="I10" s="9">
        <v>11474696</v>
      </c>
      <c r="J10" s="9">
        <v>276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69288722</v>
      </c>
      <c r="D11" s="8">
        <f>SUM(D12:D15)</f>
        <v>0</v>
      </c>
      <c r="E11" s="8">
        <f>SUM(E12:E15)</f>
        <v>61867843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53470928</v>
      </c>
      <c r="J11" s="8">
        <f t="shared" si="2"/>
        <v>0</v>
      </c>
      <c r="K11" s="8">
        <f t="shared" si="2"/>
        <v>35221</v>
      </c>
      <c r="L11" s="8">
        <f t="shared" si="2"/>
        <v>0</v>
      </c>
    </row>
    <row r="12" spans="1:12" ht="15.75">
      <c r="A12" s="4"/>
      <c r="B12" s="6" t="s">
        <v>6</v>
      </c>
      <c r="C12" s="9">
        <v>984042</v>
      </c>
      <c r="D12" s="9"/>
      <c r="E12" s="9">
        <v>19785</v>
      </c>
      <c r="F12" s="9"/>
      <c r="G12" s="9">
        <v>0</v>
      </c>
      <c r="H12" s="9">
        <v>0</v>
      </c>
      <c r="I12" s="9"/>
      <c r="J12" s="9"/>
      <c r="K12" s="9">
        <v>22713</v>
      </c>
      <c r="L12" s="9"/>
    </row>
    <row r="13" spans="1:12" ht="15.75">
      <c r="A13" s="4"/>
      <c r="B13" s="6" t="s">
        <v>14</v>
      </c>
      <c r="C13" s="9">
        <v>630860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10366838</v>
      </c>
      <c r="D14" s="9"/>
      <c r="E14" s="9">
        <v>3048962</v>
      </c>
      <c r="F14" s="9"/>
      <c r="G14" s="9">
        <v>0</v>
      </c>
      <c r="H14" s="9">
        <v>0</v>
      </c>
      <c r="I14" s="9">
        <v>4671131</v>
      </c>
      <c r="J14" s="9"/>
      <c r="K14" s="9">
        <v>3588</v>
      </c>
      <c r="L14" s="9"/>
    </row>
    <row r="15" spans="1:12" ht="15.75">
      <c r="A15" s="4"/>
      <c r="B15" s="6" t="s">
        <v>8</v>
      </c>
      <c r="C15" s="14">
        <v>57306982</v>
      </c>
      <c r="D15" s="9"/>
      <c r="E15" s="14">
        <v>58799096</v>
      </c>
      <c r="F15" s="9"/>
      <c r="G15" s="9">
        <v>0</v>
      </c>
      <c r="H15" s="9">
        <v>0</v>
      </c>
      <c r="I15" s="14">
        <v>48799797</v>
      </c>
      <c r="J15" s="9"/>
      <c r="K15" s="14">
        <v>8920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242220145</v>
      </c>
      <c r="D16" s="8">
        <f>D11+D6</f>
        <v>3387</v>
      </c>
      <c r="E16" s="8">
        <f>E6+E11</f>
        <v>112801572</v>
      </c>
      <c r="F16" s="8">
        <f>F11+F6</f>
        <v>1844</v>
      </c>
      <c r="G16" s="8" t="e">
        <f>G6+G11+#REF!</f>
        <v>#REF!</v>
      </c>
      <c r="H16" s="8" t="e">
        <f>H6+H11+#REF!</f>
        <v>#REF!</v>
      </c>
      <c r="I16" s="8">
        <f>I6+I11</f>
        <v>104449758</v>
      </c>
      <c r="J16" s="8">
        <f>J11+J6</f>
        <v>1374</v>
      </c>
      <c r="K16" s="8">
        <f>K6+K11</f>
        <v>68713335</v>
      </c>
      <c r="L16" s="8">
        <f>L11+L6</f>
        <v>2842</v>
      </c>
    </row>
    <row r="18" spans="2:9" ht="15.75">
      <c r="B18" s="10" t="s">
        <v>23</v>
      </c>
      <c r="C18" s="11"/>
      <c r="D18" s="11"/>
    </row>
    <row r="22" spans="2:9">
      <c r="E22" s="13"/>
    </row>
    <row r="23" spans="2:9">
      <c r="I23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2023-07-17T08:43:24Z</dcterms:modified>
</cp:coreProperties>
</file>