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85" yWindow="150" windowWidth="17925" windowHeight="7380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I6" i="1" l="1"/>
  <c r="I11" i="1"/>
  <c r="I16" i="1"/>
  <c r="L6" i="1"/>
  <c r="L16" i="1"/>
  <c r="K6" i="1"/>
  <c r="D6" i="1"/>
  <c r="D11" i="1"/>
  <c r="L11" i="1"/>
  <c r="K11" i="1"/>
  <c r="K16" i="1"/>
  <c r="J11" i="1"/>
  <c r="J6" i="1"/>
  <c r="J16" i="1"/>
  <c r="F11" i="1"/>
  <c r="F6" i="1"/>
  <c r="E6" i="1"/>
  <c r="E11" i="1"/>
  <c r="C6" i="1"/>
  <c r="C11" i="1"/>
  <c r="G11" i="1"/>
  <c r="G16" i="1"/>
  <c r="G6" i="1"/>
  <c r="H11" i="1"/>
  <c r="H6" i="1"/>
  <c r="H16" i="1"/>
  <c r="D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<sst xmlns="http://schemas.openxmlformats.org/spreadsheetml/2006/main" count="36" uniqueCount="26">
  <si>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</si>
  <si>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</si>
  <si>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</si>
  <si>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</si>
  <si>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</si>
  <si>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</si>
  <si>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</si>
  <si>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</si>
  <si>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</si>
  <si>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</si>
  <si>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</si>
  <si>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</si>
  <si>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</si>
  <si>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</si>
  <si>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</si>
  <si>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</si>
  <si>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</si>
  <si>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</si>
  <si>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</si>
  <si>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</si>
  <si>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</si>
  <si>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</si>
  <si>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</si>
  <si>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</si>
  <si>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февраль 2023 года.</t>
  </si>
  <si>
    <t>по предварительным данным на 09.03.2023г.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</si>
</sst>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3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D5" sqref="D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.75">
      <c r="A3" s="18" t="s">
        <v>0</v>
      </c>
      <c r="B3" s="19" t="s">
        <v>1</v>
      </c>
      <c r="C3" s="19" t="s">
        <v>12</v>
      </c>
      <c r="D3" s="19"/>
      <c r="E3" s="19"/>
      <c r="F3" s="19"/>
      <c r="G3" s="19"/>
      <c r="H3" s="19"/>
      <c r="I3" s="19"/>
      <c r="J3" s="19"/>
      <c r="K3" s="19"/>
      <c r="L3" s="19"/>
    </row>
    <row r="4" spans="1:12" ht="50.25" customHeight="1">
      <c r="A4" s="18"/>
      <c r="B4" s="19"/>
      <c r="C4" s="17" t="s">
        <v>17</v>
      </c>
      <c r="D4" s="17"/>
      <c r="E4" s="17" t="s">
        <v>18</v>
      </c>
      <c r="F4" s="17"/>
      <c r="G4" s="17" t="s">
        <v>11</v>
      </c>
      <c r="H4" s="17"/>
      <c r="I4" s="17" t="s">
        <v>19</v>
      </c>
      <c r="J4" s="17"/>
      <c r="K4" s="17" t="s">
        <v>20</v>
      </c>
      <c r="L4" s="17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108639313</v>
      </c>
      <c r="D6" s="8">
        <f>SUM(D7:D10)</f>
        <v>3925</v>
      </c>
      <c r="E6" s="8">
        <f>SUM(E7:E10)</f>
        <v>43655059</v>
      </c>
      <c r="F6" s="8">
        <f>SUM(F7:F10)</f>
        <v>3182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32019353</v>
      </c>
      <c r="J6" s="8">
        <f t="shared" si="1"/>
        <v>1415</v>
      </c>
      <c r="K6" s="8">
        <f t="shared" si="1"/>
        <v>5135333</v>
      </c>
      <c r="L6" s="8">
        <f t="shared" si="1"/>
        <v>3494</v>
      </c>
    </row>
    <row r="7" spans="1:12" ht="15.75">
      <c r="A7" s="4"/>
      <c r="B7" s="6" t="s">
        <v>6</v>
      </c>
      <c r="C7" s="9">
        <v>51450627</v>
      </c>
      <c r="D7" s="9">
        <v>1100</v>
      </c>
      <c r="E7" s="9">
        <v>1351023</v>
      </c>
      <c r="F7" s="9"/>
      <c r="G7" s="9">
        <v>0</v>
      </c>
      <c r="H7" s="9">
        <v>0</v>
      </c>
      <c r="I7" s="9"/>
      <c r="J7" s="9"/>
      <c r="K7" s="9">
        <v>5088606</v>
      </c>
      <c r="L7" s="9">
        <v>3396</v>
      </c>
    </row>
    <row r="8" spans="1:12" ht="15.75">
      <c r="A8" s="4"/>
      <c r="B8" s="6" t="s">
        <v>14</v>
      </c>
      <c r="C8" s="9">
        <v>4029627</v>
      </c>
      <c r="D8" s="9">
        <v>16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33917132</v>
      </c>
      <c r="D9" s="9">
        <v>2342</v>
      </c>
      <c r="E9" s="9">
        <v>22905866</v>
      </c>
      <c r="F9" s="9">
        <v>1516</v>
      </c>
      <c r="G9" s="9">
        <v>0</v>
      </c>
      <c r="H9" s="9">
        <v>0</v>
      </c>
      <c r="I9" s="9">
        <v>24875152</v>
      </c>
      <c r="J9" s="9">
        <v>1158</v>
      </c>
      <c r="K9" s="9">
        <v>46727</v>
      </c>
      <c r="L9" s="9">
        <v>98</v>
      </c>
    </row>
    <row r="10" spans="1:12" ht="15.75">
      <c r="A10" s="4"/>
      <c r="B10" s="6" t="s">
        <v>8</v>
      </c>
      <c r="C10" s="9">
        <v>19241927</v>
      </c>
      <c r="D10" s="9">
        <v>467</v>
      </c>
      <c r="E10" s="9">
        <v>19398170</v>
      </c>
      <c r="F10" s="9">
        <v>1666</v>
      </c>
      <c r="G10" s="9">
        <v>0</v>
      </c>
      <c r="H10" s="9">
        <v>0</v>
      </c>
      <c r="I10" s="9">
        <v>7144201</v>
      </c>
      <c r="J10" s="9">
        <v>257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90989076</v>
      </c>
      <c r="D11" s="8">
        <f>SUM(D12:D15)</f>
        <v>0</v>
      </c>
      <c r="E11" s="8">
        <f>SUM(E12:E15)</f>
        <v>73779795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63612249</v>
      </c>
      <c r="J11" s="8">
        <f t="shared" si="2"/>
        <v>0</v>
      </c>
      <c r="K11" s="8">
        <f t="shared" si="2"/>
        <v>129003</v>
      </c>
      <c r="L11" s="8">
        <f t="shared" si="2"/>
        <v>0</v>
      </c>
    </row>
    <row r="12" spans="1:12" ht="15.75">
      <c r="A12" s="4"/>
      <c r="B12" s="6" t="s">
        <v>6</v>
      </c>
      <c r="C12" s="9">
        <v>1276968</v>
      </c>
      <c r="D12" s="9"/>
      <c r="E12" s="9">
        <v>30417</v>
      </c>
      <c r="F12" s="9"/>
      <c r="G12" s="9">
        <v>0</v>
      </c>
      <c r="H12" s="9">
        <v>0</v>
      </c>
      <c r="I12" s="9"/>
      <c r="J12" s="9"/>
      <c r="K12" s="9">
        <v>81346</v>
      </c>
      <c r="L12" s="9"/>
    </row>
    <row r="13" spans="1:12" ht="15.75">
      <c r="A13" s="4"/>
      <c r="B13" s="6" t="s">
        <v>14</v>
      </c>
      <c r="C13" s="9">
        <v>630995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12382421</v>
      </c>
      <c r="D14" s="9"/>
      <c r="E14" s="9">
        <v>4338260</v>
      </c>
      <c r="F14" s="9"/>
      <c r="G14" s="9">
        <v>0</v>
      </c>
      <c r="H14" s="9">
        <v>0</v>
      </c>
      <c r="I14" s="9">
        <v>6931977</v>
      </c>
      <c r="J14" s="9"/>
      <c r="K14" s="9">
        <v>4041</v>
      </c>
      <c r="L14" s="9"/>
    </row>
    <row r="15" spans="1:12" ht="15.75">
      <c r="A15" s="4"/>
      <c r="B15" s="6" t="s">
        <v>8</v>
      </c>
      <c r="C15" s="14">
        <v>76698692</v>
      </c>
      <c r="D15" s="9"/>
      <c r="E15" s="14">
        <v>69411118</v>
      </c>
      <c r="F15" s="9"/>
      <c r="G15" s="9">
        <v>0</v>
      </c>
      <c r="H15" s="9">
        <v>0</v>
      </c>
      <c r="I15" s="14">
        <v>56680272</v>
      </c>
      <c r="J15" s="9"/>
      <c r="K15" s="14">
        <v>43616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199628389</v>
      </c>
      <c r="D16" s="8">
        <f>D11+D6</f>
        <v>3925</v>
      </c>
      <c r="E16" s="8">
        <f>E6+E11</f>
        <v>117434854</v>
      </c>
      <c r="F16" s="8">
        <f>F11+F6</f>
        <v>3182</v>
      </c>
      <c r="G16" s="8" t="e">
        <f>G6+G11+#REF!</f>
        <v>#REF!</v>
      </c>
      <c r="H16" s="8" t="e">
        <f>H6+H11+#REF!</f>
        <v>#REF!</v>
      </c>
      <c r="I16" s="8">
        <f>I6+I11</f>
        <v>95631602</v>
      </c>
      <c r="J16" s="8">
        <f>J11+J6</f>
        <v>1415</v>
      </c>
      <c r="K16" s="15">
        <f>K6+K11</f>
        <v>5264336</v>
      </c>
      <c r="L16" s="8">
        <f>L11+L6</f>
        <v>3494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2023-03-09T06:35:54Z</dcterms:modified>
</cp:coreProperties>
</file>