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95" yWindow="420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6" i="1" l="1"/>
  <c r="D6" i="1"/>
  <c r="D11" i="1"/>
  <c r="D16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K16" i="1"/>
  <c r="F16" i="1"/>
  <c r="C6" i="1"/>
  <c r="C11" i="1"/>
  <c r="C16" i="1"/>
  <c r="E6" i="1"/>
  <c r="E11" i="1"/>
  <c r="E16" i="1"/>
  <c r="I6" i="1"/>
  <c r="I11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<sst xmlns="http://schemas.openxmlformats.org/spreadsheetml/2006/main" count="34" uniqueCount="24">
  <si>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</si>
  <si>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</si>
  <si>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</si>
  <si>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</si>
  <si>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</si>
  <si>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</si>
  <si>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</si>
  <si>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</si>
  <si>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</si>
  <si>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</si>
  <si>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</si>
  <si>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</si>
  <si>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</si>
  <si>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</si>
  <si>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</si>
  <si>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</si>
  <si>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</si>
  <si>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</si>
  <si>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</si>
  <si>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</si>
  <si>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</si>
  <si>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</si>
  <si>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</si>
  <si>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октябрь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</si>
</sst>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L16" sqref="L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146221794</v>
      </c>
      <c r="D6" s="8">
        <f>SUM(D7:D10)</f>
        <v>3179</v>
      </c>
      <c r="E6" s="8">
        <f>SUM(E7:E10)</f>
        <v>50151258</v>
      </c>
      <c r="F6" s="8">
        <f>SUM(F7:F10)</f>
        <v>5968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54577535</v>
      </c>
      <c r="J6" s="8">
        <f t="shared" si="1"/>
        <v>1258</v>
      </c>
      <c r="K6" s="8">
        <f t="shared" si="1"/>
        <v>61983307</v>
      </c>
      <c r="L6" s="8">
        <f t="shared" si="1"/>
        <v>18583</v>
      </c>
    </row>
    <row r="7" spans="1:12" ht="15.75">
      <c r="A7" s="4"/>
      <c r="B7" s="6" t="s">
        <v>6</v>
      </c>
      <c r="C7" s="9">
        <v>83368270</v>
      </c>
      <c r="D7" s="9">
        <v>932</v>
      </c>
      <c r="E7" s="9">
        <v>3085431</v>
      </c>
      <c r="F7" s="9"/>
      <c r="G7" s="9">
        <v>0</v>
      </c>
      <c r="H7" s="9">
        <v>0</v>
      </c>
      <c r="I7" s="9"/>
      <c r="J7" s="9"/>
      <c r="K7" s="9">
        <v>61941249</v>
      </c>
      <c r="L7" s="9">
        <v>18458</v>
      </c>
    </row>
    <row r="8" spans="1:12" ht="15.75">
      <c r="A8" s="4"/>
      <c r="B8" s="6" t="s">
        <v>14</v>
      </c>
      <c r="C8" s="9">
        <v>7605632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39869469</v>
      </c>
      <c r="D9" s="9">
        <v>1886</v>
      </c>
      <c r="E9" s="9">
        <v>26996765</v>
      </c>
      <c r="F9" s="9">
        <v>4486</v>
      </c>
      <c r="G9" s="9">
        <v>0</v>
      </c>
      <c r="H9" s="9">
        <v>0</v>
      </c>
      <c r="I9" s="9">
        <v>41318155</v>
      </c>
      <c r="J9" s="9">
        <v>974</v>
      </c>
      <c r="K9" s="9">
        <v>42058</v>
      </c>
      <c r="L9" s="9">
        <v>125</v>
      </c>
    </row>
    <row r="10" spans="1:12" ht="15.75">
      <c r="A10" s="4"/>
      <c r="B10" s="6" t="s">
        <v>8</v>
      </c>
      <c r="C10" s="9">
        <v>15378423</v>
      </c>
      <c r="D10" s="9">
        <v>349</v>
      </c>
      <c r="E10" s="9">
        <v>20069062</v>
      </c>
      <c r="F10" s="9">
        <v>1482</v>
      </c>
      <c r="G10" s="9">
        <v>0</v>
      </c>
      <c r="H10" s="9">
        <v>0</v>
      </c>
      <c r="I10" s="9">
        <v>13259380</v>
      </c>
      <c r="J10" s="9">
        <v>284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73789599</v>
      </c>
      <c r="D11" s="8">
        <f>SUM(D12:D15)</f>
        <v>0</v>
      </c>
      <c r="E11" s="8">
        <f>SUM(E12:E15)</f>
        <v>66805092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60737091</v>
      </c>
      <c r="J11" s="8">
        <f t="shared" si="2"/>
        <v>0</v>
      </c>
      <c r="K11" s="8">
        <f t="shared" si="2"/>
        <v>50566</v>
      </c>
      <c r="L11" s="8">
        <f t="shared" si="2"/>
        <v>0</v>
      </c>
    </row>
    <row r="12" spans="1:12" ht="15.75">
      <c r="A12" s="4"/>
      <c r="B12" s="6" t="s">
        <v>6</v>
      </c>
      <c r="C12" s="9">
        <v>1028432</v>
      </c>
      <c r="D12" s="9"/>
      <c r="E12" s="9">
        <v>4218</v>
      </c>
      <c r="F12" s="9"/>
      <c r="G12" s="9">
        <v>0</v>
      </c>
      <c r="H12" s="9">
        <v>0</v>
      </c>
      <c r="I12" s="9"/>
      <c r="J12" s="9"/>
      <c r="K12" s="9">
        <v>41582</v>
      </c>
      <c r="L12" s="9"/>
    </row>
    <row r="13" spans="1:12" ht="15.75">
      <c r="A13" s="4"/>
      <c r="B13" s="6" t="s">
        <v>14</v>
      </c>
      <c r="C13" s="9">
        <v>707362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13776941</v>
      </c>
      <c r="D14" s="9"/>
      <c r="E14" s="9">
        <v>3464932</v>
      </c>
      <c r="F14" s="9"/>
      <c r="G14" s="9">
        <v>0</v>
      </c>
      <c r="H14" s="9">
        <v>0</v>
      </c>
      <c r="I14" s="9">
        <v>5673085</v>
      </c>
      <c r="J14" s="9"/>
      <c r="K14" s="9">
        <v>3017</v>
      </c>
      <c r="L14" s="9"/>
    </row>
    <row r="15" spans="1:12" ht="15.75">
      <c r="A15" s="4"/>
      <c r="B15" s="6" t="s">
        <v>8</v>
      </c>
      <c r="C15" s="9">
        <v>58276864</v>
      </c>
      <c r="D15" s="9"/>
      <c r="E15" s="9">
        <v>63335942</v>
      </c>
      <c r="F15" s="9"/>
      <c r="G15" s="9">
        <v>0</v>
      </c>
      <c r="H15" s="9">
        <v>0</v>
      </c>
      <c r="I15" s="9">
        <v>55064006</v>
      </c>
      <c r="J15" s="9"/>
      <c r="K15" s="9">
        <v>5967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220011393</v>
      </c>
      <c r="D16" s="8">
        <f>D11+D6</f>
        <v>3179</v>
      </c>
      <c r="E16" s="8">
        <f>E6+E11</f>
        <v>116956350</v>
      </c>
      <c r="F16" s="8">
        <f>F11+F6</f>
        <v>5968</v>
      </c>
      <c r="G16" s="8" t="e">
        <f>G6+G11+#REF!</f>
        <v>#REF!</v>
      </c>
      <c r="H16" s="8" t="e">
        <f>H6+H11+#REF!</f>
        <v>#REF!</v>
      </c>
      <c r="I16" s="8">
        <f>I6+I11</f>
        <v>115314626</v>
      </c>
      <c r="J16" s="8">
        <f>J11+J6</f>
        <v>1258</v>
      </c>
      <c r="K16" s="8">
        <f>K6+K11</f>
        <v>62033873</v>
      </c>
      <c r="L16" s="8">
        <f>L11+L6</f>
        <v>18583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2021-11-19T12:25:55Z</dcterms:modified>
</cp:coreProperties>
</file>