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95" yWindow="3435" windowWidth="19170" windowHeight="9975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F6" i="1" l="1"/>
  <c r="D6" i="1"/>
  <c r="D11" i="1"/>
  <c r="D16" i="1"/>
  <c r="L11" i="1"/>
  <c r="L6" i="1"/>
  <c r="L16" i="1"/>
  <c r="K6" i="1"/>
  <c r="K11" i="1"/>
  <c r="J11" i="1"/>
  <c r="J6" i="1"/>
  <c r="J16" i="1"/>
  <c r="F11" i="1"/>
  <c r="G11" i="1"/>
  <c r="G6" i="1"/>
  <c r="G16" i="1"/>
  <c r="H11" i="1"/>
  <c r="H6" i="1"/>
  <c r="H16" i="1"/>
  <c r="K16" i="1"/>
  <c r="F16" i="1"/>
  <c r="C6" i="1"/>
  <c r="C11" i="1"/>
  <c r="C16" i="1"/>
  <c r="E6" i="1"/>
  <c r="E11" i="1"/>
  <c r="E16" i="1"/>
  <c r="I6" i="1"/>
  <c r="I11" i="1"/>
  <c r="I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<sst xmlns="http://schemas.openxmlformats.org/spreadsheetml/2006/main" count="36" uniqueCount="26">
  <si>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</si>
  <si>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</si>
  <si>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</si>
  <si>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</si>
  <si>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</si>
  <si>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</si>
  <si>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</si>
  <si>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</si>
  <si>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</si>
  <si>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</si>
  <si>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</si>
  <si>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</si>
  <si>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</si>
  <si>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</si>
  <si>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</si>
  <si>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</si>
  <si>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</si>
  <si>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</si>
  <si>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</si>
  <si>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</si>
  <si>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</si>
  <si>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</si>
  <si>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</si>
  <si>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</si>
  <si>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август 2021 года.</t>
  </si>
  <si>
    <t>по предварительным данным на 09.09.2021г.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</si>
</sst>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7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topLeftCell="A7" workbookViewId="0">
      <selection activeCell="T9" sqref="A9:T10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152716878</v>
      </c>
      <c r="D6" s="8">
        <f>SUM(D7:D10)</f>
        <v>2972</v>
      </c>
      <c r="E6" s="8">
        <f>SUM(E7:E10)</f>
        <v>49110358</v>
      </c>
      <c r="F6" s="8">
        <f>SUM(F7:F10)</f>
        <v>5514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33115078</v>
      </c>
      <c r="J6" s="8">
        <f t="shared" si="1"/>
        <v>1433</v>
      </c>
      <c r="K6" s="8">
        <f t="shared" si="1"/>
        <v>32439750</v>
      </c>
      <c r="L6" s="8">
        <f t="shared" si="1"/>
        <v>21590</v>
      </c>
    </row>
    <row r="7" spans="1:12" ht="15.75">
      <c r="A7" s="4"/>
      <c r="B7" s="6" t="s">
        <v>6</v>
      </c>
      <c r="C7" s="9">
        <v>92316775</v>
      </c>
      <c r="D7" s="9">
        <v>622</v>
      </c>
      <c r="E7" s="9">
        <v>1721710</v>
      </c>
      <c r="F7" s="9"/>
      <c r="G7" s="9">
        <v>0</v>
      </c>
      <c r="H7" s="9">
        <v>0</v>
      </c>
      <c r="I7" s="9"/>
      <c r="J7" s="9"/>
      <c r="K7" s="9">
        <v>32413703</v>
      </c>
      <c r="L7" s="9">
        <v>21508</v>
      </c>
    </row>
    <row r="8" spans="1:12" ht="15.75">
      <c r="A8" s="4"/>
      <c r="B8" s="6" t="s">
        <v>14</v>
      </c>
      <c r="C8" s="9">
        <v>7301992</v>
      </c>
      <c r="D8" s="9">
        <v>11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41107477</v>
      </c>
      <c r="D9" s="9">
        <v>2006</v>
      </c>
      <c r="E9" s="9">
        <v>25928740</v>
      </c>
      <c r="F9" s="9">
        <v>4478</v>
      </c>
      <c r="G9" s="9">
        <v>0</v>
      </c>
      <c r="H9" s="9">
        <v>0</v>
      </c>
      <c r="I9" s="9">
        <v>25082057</v>
      </c>
      <c r="J9" s="9">
        <v>1150</v>
      </c>
      <c r="K9" s="9">
        <v>26047</v>
      </c>
      <c r="L9" s="9">
        <v>82</v>
      </c>
    </row>
    <row r="10" spans="1:12" ht="15.75">
      <c r="A10" s="4"/>
      <c r="B10" s="6" t="s">
        <v>8</v>
      </c>
      <c r="C10" s="9">
        <v>11990634</v>
      </c>
      <c r="D10" s="9">
        <v>333</v>
      </c>
      <c r="E10" s="9">
        <v>21459908</v>
      </c>
      <c r="F10" s="9">
        <v>1036</v>
      </c>
      <c r="G10" s="9">
        <v>0</v>
      </c>
      <c r="H10" s="9">
        <v>0</v>
      </c>
      <c r="I10" s="9">
        <v>8033021</v>
      </c>
      <c r="J10" s="9">
        <v>283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84913156</v>
      </c>
      <c r="D11" s="8">
        <f>SUM(D12:D15)</f>
        <v>0</v>
      </c>
      <c r="E11" s="8">
        <f>SUM(E12:E15)</f>
        <v>86979719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76481785</v>
      </c>
      <c r="J11" s="8">
        <f t="shared" si="2"/>
        <v>0</v>
      </c>
      <c r="K11" s="8">
        <f t="shared" si="2"/>
        <v>39042</v>
      </c>
      <c r="L11" s="8">
        <f t="shared" si="2"/>
        <v>0</v>
      </c>
    </row>
    <row r="12" spans="1:12" ht="15.75">
      <c r="A12" s="4"/>
      <c r="B12" s="6" t="s">
        <v>6</v>
      </c>
      <c r="C12" s="9">
        <v>1032043</v>
      </c>
      <c r="D12" s="9"/>
      <c r="E12" s="9">
        <v>9734</v>
      </c>
      <c r="F12" s="9"/>
      <c r="G12" s="9">
        <v>0</v>
      </c>
      <c r="H12" s="9">
        <v>0</v>
      </c>
      <c r="I12" s="9"/>
      <c r="J12" s="9"/>
      <c r="K12" s="9">
        <v>23339</v>
      </c>
      <c r="L12" s="9"/>
    </row>
    <row r="13" spans="1:12" ht="15.75">
      <c r="A13" s="4"/>
      <c r="B13" s="6" t="s">
        <v>14</v>
      </c>
      <c r="C13" s="9">
        <v>708118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15776434</v>
      </c>
      <c r="D14" s="9"/>
      <c r="E14" s="9">
        <v>3705595</v>
      </c>
      <c r="F14" s="9"/>
      <c r="G14" s="9">
        <v>0</v>
      </c>
      <c r="H14" s="9">
        <v>0</v>
      </c>
      <c r="I14" s="9">
        <v>6272827</v>
      </c>
      <c r="J14" s="9"/>
      <c r="K14" s="9">
        <v>6388</v>
      </c>
      <c r="L14" s="9"/>
    </row>
    <row r="15" spans="1:12" ht="15.75">
      <c r="A15" s="4"/>
      <c r="B15" s="6" t="s">
        <v>8</v>
      </c>
      <c r="C15" s="9">
        <v>67396561</v>
      </c>
      <c r="D15" s="9"/>
      <c r="E15" s="9">
        <v>83264390</v>
      </c>
      <c r="F15" s="9"/>
      <c r="G15" s="9">
        <v>0</v>
      </c>
      <c r="H15" s="9">
        <v>0</v>
      </c>
      <c r="I15" s="9">
        <v>70208958</v>
      </c>
      <c r="J15" s="9"/>
      <c r="K15" s="9">
        <v>9315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237630034</v>
      </c>
      <c r="D16" s="8">
        <f>D11+D6</f>
        <v>2972</v>
      </c>
      <c r="E16" s="8">
        <f>E6+E11</f>
        <v>136090077</v>
      </c>
      <c r="F16" s="8">
        <f>F11+F6</f>
        <v>5514</v>
      </c>
      <c r="G16" s="8" t="e">
        <f>G6+G11+#REF!</f>
        <v>#REF!</v>
      </c>
      <c r="H16" s="8" t="e">
        <f>H6+H11+#REF!</f>
        <v>#REF!</v>
      </c>
      <c r="I16" s="8">
        <f>I6+I11</f>
        <v>109596863</v>
      </c>
      <c r="J16" s="8">
        <f>J11+J6</f>
        <v>1433</v>
      </c>
      <c r="K16" s="8">
        <f>K6+K11</f>
        <v>32478792</v>
      </c>
      <c r="L16" s="8">
        <f>L11+L6</f>
        <v>21590</v>
      </c>
    </row>
    <row r="18" spans="2:4" ht="15.75">
      <c r="B18" s="10" t="s">
        <v>23</v>
      </c>
      <c r="C18" s="11" t="s">
        <v>25</v>
      </c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Дорошенко Евгения Владимировна</cp:lastModifiedBy>
  <cp:lastPrinted>2019-08-09T06:18:37Z</cp:lastPrinted>
  <dcterms:created xsi:type="dcterms:W3CDTF">2018-09-19T11:44:26Z</dcterms:created>
  <dcterms:modified xsi:type="dcterms:W3CDTF">2021-09-09T07:00:48Z</dcterms:modified>
</cp:coreProperties>
</file>