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295" yWindow="690" windowWidth="19155" windowHeight="1038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L11" i="1" l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D6" i="1"/>
  <c r="D11" i="1"/>
  <c r="D16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<sst xmlns="http://schemas.openxmlformats.org/spreadsheetml/2006/main" count="36" uniqueCount="26">
  <si>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</si>
  <si>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</si>
  <si>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</si>
  <si>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</si>
  <si>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</si>
  <si>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</si>
  <si>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</si>
  <si>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</si>
  <si>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</si>
  <si>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</si>
  <si>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</si>
  <si>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</si>
  <si>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</si>
  <si>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</si>
  <si>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</si>
  <si>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</si>
  <si>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</si>
  <si>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</si>
  <si>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</si>
  <si>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</si>
  <si>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</si>
  <si>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</si>
  <si>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</si>
  <si>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</si>
  <si>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10.02.2021г.</t>
  </si>
  <si>
    <t>январь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</si>
</sst>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C15" sqref="C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143662340</v>
      </c>
      <c r="D6" s="8">
        <f>SUM(D7:D10)</f>
        <v>5117</v>
      </c>
      <c r="E6" s="8">
        <f>SUM(E7:E10)</f>
        <v>57062020</v>
      </c>
      <c r="F6" s="8">
        <f>SUM(F7:F10)</f>
        <v>6496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48616297</v>
      </c>
      <c r="J6" s="8">
        <f t="shared" si="1"/>
        <v>1379</v>
      </c>
      <c r="K6" s="8">
        <f t="shared" si="1"/>
        <v>16997652</v>
      </c>
      <c r="L6" s="8">
        <f t="shared" si="1"/>
        <v>26183</v>
      </c>
    </row>
    <row r="7" spans="1:12" ht="15.75">
      <c r="A7" s="4"/>
      <c r="B7" s="6" t="s">
        <v>6</v>
      </c>
      <c r="C7" s="9">
        <v>77276514</v>
      </c>
      <c r="D7" s="9">
        <v>1030</v>
      </c>
      <c r="E7" s="9">
        <v>5907084</v>
      </c>
      <c r="F7" s="9"/>
      <c r="G7" s="9">
        <v>0</v>
      </c>
      <c r="H7" s="9">
        <v>0</v>
      </c>
      <c r="I7" s="9"/>
      <c r="J7" s="9"/>
      <c r="K7" s="9">
        <v>16918007</v>
      </c>
      <c r="L7" s="9">
        <v>26009</v>
      </c>
    </row>
    <row r="8" spans="1:12" ht="15.75">
      <c r="A8" s="4"/>
      <c r="B8" s="6" t="s">
        <v>14</v>
      </c>
      <c r="C8" s="9">
        <v>5459395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40536647</v>
      </c>
      <c r="D9" s="9">
        <v>3637</v>
      </c>
      <c r="E9" s="9">
        <v>29860467</v>
      </c>
      <c r="F9" s="9">
        <v>4678</v>
      </c>
      <c r="G9" s="9">
        <v>0</v>
      </c>
      <c r="H9" s="9">
        <v>0</v>
      </c>
      <c r="I9" s="9">
        <v>37741207</v>
      </c>
      <c r="J9" s="9">
        <v>1089</v>
      </c>
      <c r="K9" s="9">
        <v>79645</v>
      </c>
      <c r="L9" s="9">
        <v>174</v>
      </c>
    </row>
    <row r="10" spans="1:12" ht="15.75">
      <c r="A10" s="4"/>
      <c r="B10" s="6" t="s">
        <v>8</v>
      </c>
      <c r="C10" s="9">
        <v>20389784</v>
      </c>
      <c r="D10" s="9">
        <v>439</v>
      </c>
      <c r="E10" s="9">
        <v>21294469</v>
      </c>
      <c r="F10" s="9">
        <v>1818</v>
      </c>
      <c r="G10" s="9">
        <v>0</v>
      </c>
      <c r="H10" s="9">
        <v>0</v>
      </c>
      <c r="I10" s="9">
        <v>10875090</v>
      </c>
      <c r="J10" s="9">
        <v>290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85351470</v>
      </c>
      <c r="D11" s="8">
        <f>SUM(D12:D15)</f>
        <v>0</v>
      </c>
      <c r="E11" s="8">
        <f>SUM(E12:E15)</f>
        <v>77604938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63400131</v>
      </c>
      <c r="J11" s="8">
        <f t="shared" si="2"/>
        <v>0</v>
      </c>
      <c r="K11" s="8">
        <f t="shared" si="2"/>
        <v>178246</v>
      </c>
      <c r="L11" s="8">
        <f t="shared" si="2"/>
        <v>0</v>
      </c>
    </row>
    <row r="12" spans="1:12" ht="15.75">
      <c r="A12" s="4"/>
      <c r="B12" s="6" t="s">
        <v>6</v>
      </c>
      <c r="C12" s="9">
        <v>1193907</v>
      </c>
      <c r="D12" s="9"/>
      <c r="E12" s="9">
        <v>97073</v>
      </c>
      <c r="F12" s="9"/>
      <c r="G12" s="9">
        <v>0</v>
      </c>
      <c r="H12" s="9">
        <v>0</v>
      </c>
      <c r="I12" s="9"/>
      <c r="J12" s="9"/>
      <c r="K12" s="9">
        <v>92870</v>
      </c>
      <c r="L12" s="9"/>
    </row>
    <row r="13" spans="1:12" ht="15.75">
      <c r="A13" s="4"/>
      <c r="B13" s="6" t="s">
        <v>14</v>
      </c>
      <c r="C13" s="9">
        <v>655639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13323888</v>
      </c>
      <c r="D14" s="9"/>
      <c r="E14" s="9">
        <v>5006753</v>
      </c>
      <c r="F14" s="9"/>
      <c r="G14" s="9">
        <v>0</v>
      </c>
      <c r="H14" s="9">
        <v>0</v>
      </c>
      <c r="I14" s="9">
        <v>8332764</v>
      </c>
      <c r="J14" s="9"/>
      <c r="K14" s="9">
        <v>4157</v>
      </c>
      <c r="L14" s="9"/>
    </row>
    <row r="15" spans="1:12" ht="15.75">
      <c r="A15" s="4"/>
      <c r="B15" s="6" t="s">
        <v>8</v>
      </c>
      <c r="C15" s="9">
        <v>70178036</v>
      </c>
      <c r="D15" s="9"/>
      <c r="E15" s="9">
        <v>72501112</v>
      </c>
      <c r="F15" s="9"/>
      <c r="G15" s="9">
        <v>0</v>
      </c>
      <c r="H15" s="9">
        <v>0</v>
      </c>
      <c r="I15" s="9">
        <v>55067367</v>
      </c>
      <c r="J15" s="9"/>
      <c r="K15" s="9">
        <v>81219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229013810</v>
      </c>
      <c r="D16" s="8">
        <f>D11+D6</f>
        <v>5117</v>
      </c>
      <c r="E16" s="8">
        <f>E6+E11</f>
        <v>134666958</v>
      </c>
      <c r="F16" s="8">
        <f>F11+F6</f>
        <v>6496</v>
      </c>
      <c r="G16" s="8" t="e">
        <f>G6+G11+#REF!</f>
        <v>#REF!</v>
      </c>
      <c r="H16" s="8" t="e">
        <f>H6+H11+#REF!</f>
        <v>#REF!</v>
      </c>
      <c r="I16" s="8">
        <f>I6+I11</f>
        <v>112016428</v>
      </c>
      <c r="J16" s="8">
        <f>J11+J6</f>
        <v>1379</v>
      </c>
      <c r="K16" s="8">
        <f>K6+K11</f>
        <v>17175898</v>
      </c>
      <c r="L16" s="8">
        <f>L11+L6</f>
        <v>26183</v>
      </c>
    </row>
    <row r="18" spans="2:4" ht="15.75">
      <c r="B18" s="10" t="s">
        <v>23</v>
      </c>
      <c r="C18" s="11" t="s">
        <v>24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Цыганова Елена Сергеевна</cp:lastModifiedBy>
  <cp:lastPrinted>2019-08-09T06:18:37Z</cp:lastPrinted>
  <dcterms:created xsi:type="dcterms:W3CDTF">2018-09-19T11:44:26Z</dcterms:created>
  <dcterms:modified xsi:type="dcterms:W3CDTF">2021-02-10T06:09:25Z</dcterms:modified>
</cp:coreProperties>
</file>