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15" yWindow="1845" windowWidth="17970" windowHeight="112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1" i="1" l="1"/>
  <c r="I6" i="1"/>
  <c r="D6" i="1"/>
  <c r="D16" i="1" s="1"/>
  <c r="D11" i="1"/>
  <c r="L11" i="1"/>
  <c r="L6" i="1"/>
  <c r="L16" i="1" s="1"/>
  <c r="K6" i="1"/>
  <c r="K11" i="1"/>
  <c r="J11" i="1"/>
  <c r="J6" i="1"/>
  <c r="J16" i="1" s="1"/>
  <c r="F11" i="1"/>
  <c r="F6" i="1"/>
  <c r="F16" i="1"/>
  <c r="E6" i="1"/>
  <c r="E11" i="1"/>
  <c r="C6" i="1"/>
  <c r="C11" i="1"/>
  <c r="G11" i="1"/>
  <c r="G6" i="1"/>
  <c r="G16" i="1"/>
  <c r="H11" i="1"/>
  <c r="H6" i="1"/>
  <c r="H16" i="1"/>
  <c r="K16" i="1" l="1"/>
  <c r="I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<sst xmlns="http://schemas.openxmlformats.org/spreadsheetml/2006/main" count="34" uniqueCount="24">
  <si>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</si>
  <si>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</si>
  <si>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</si>
  <si>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</si>
  <si>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</si>
  <si>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</si>
  <si>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</si>
  <si>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</si>
  <si>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</si>
  <si>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</si>
  <si>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</si>
  <si>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</si>
  <si>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</si>
  <si>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</si>
  <si>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</si>
  <si>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</si>
  <si>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</si>
  <si>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</si>
  <si>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</si>
  <si>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</si>
  <si>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</si>
  <si>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</si>
  <si>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</si>
  <si>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ноябрь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</si>
</sst>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J18" sqref="J18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159036122</v>
      </c>
      <c r="D6" s="8">
        <f>SUM(D7:D10)</f>
        <v>3693</v>
      </c>
      <c r="E6" s="8">
        <f>SUM(E7:E10)</f>
        <v>57489949</v>
      </c>
      <c r="F6" s="8">
        <f>SUM(F7:F10)</f>
        <v>5810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62455017</v>
      </c>
      <c r="J6" s="8">
        <f t="shared" si="1"/>
        <v>1062</v>
      </c>
      <c r="K6" s="8">
        <f t="shared" si="1"/>
        <v>65795039</v>
      </c>
      <c r="L6" s="8">
        <f t="shared" si="1"/>
        <v>3321</v>
      </c>
    </row>
    <row r="7" spans="1:12" ht="15.75">
      <c r="A7" s="4"/>
      <c r="B7" s="6" t="s">
        <v>6</v>
      </c>
      <c r="C7" s="9">
        <v>88530565</v>
      </c>
      <c r="D7" s="9">
        <v>818</v>
      </c>
      <c r="E7" s="9">
        <v>4314297</v>
      </c>
      <c r="F7" s="9"/>
      <c r="G7" s="9">
        <v>0</v>
      </c>
      <c r="H7" s="9">
        <v>0</v>
      </c>
      <c r="I7" s="9"/>
      <c r="J7" s="9"/>
      <c r="K7" s="9">
        <v>65754354</v>
      </c>
      <c r="L7" s="9">
        <v>3234</v>
      </c>
    </row>
    <row r="8" spans="1:12" ht="15.75">
      <c r="A8" s="4"/>
      <c r="B8" s="6" t="s">
        <v>14</v>
      </c>
      <c r="C8" s="9">
        <v>4373828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46568933</v>
      </c>
      <c r="D9" s="9">
        <v>2438</v>
      </c>
      <c r="E9" s="9">
        <v>30550073</v>
      </c>
      <c r="F9" s="9">
        <v>4197</v>
      </c>
      <c r="G9" s="9">
        <v>0</v>
      </c>
      <c r="H9" s="9">
        <v>0</v>
      </c>
      <c r="I9" s="9">
        <v>48615675</v>
      </c>
      <c r="J9" s="9">
        <v>801</v>
      </c>
      <c r="K9" s="9">
        <v>40685</v>
      </c>
      <c r="L9" s="9">
        <v>87</v>
      </c>
    </row>
    <row r="10" spans="1:12" ht="15.75">
      <c r="A10" s="4"/>
      <c r="B10" s="6" t="s">
        <v>8</v>
      </c>
      <c r="C10" s="9">
        <v>19562796</v>
      </c>
      <c r="D10" s="9">
        <v>427</v>
      </c>
      <c r="E10" s="9">
        <v>22625579</v>
      </c>
      <c r="F10" s="9">
        <v>1613</v>
      </c>
      <c r="G10" s="9">
        <v>0</v>
      </c>
      <c r="H10" s="9">
        <v>0</v>
      </c>
      <c r="I10" s="9">
        <v>13839342</v>
      </c>
      <c r="J10" s="9">
        <v>261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82431388</v>
      </c>
      <c r="D11" s="8">
        <f>SUM(D12:D15)</f>
        <v>0</v>
      </c>
      <c r="E11" s="8">
        <f>SUM(E12:E15)</f>
        <v>70031176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60147088</v>
      </c>
      <c r="J11" s="8">
        <f t="shared" si="2"/>
        <v>0</v>
      </c>
      <c r="K11" s="8">
        <f t="shared" si="2"/>
        <v>103301</v>
      </c>
      <c r="L11" s="8">
        <f t="shared" si="2"/>
        <v>0</v>
      </c>
    </row>
    <row r="12" spans="1:12" ht="15.75">
      <c r="A12" s="4"/>
      <c r="B12" s="6" t="s">
        <v>6</v>
      </c>
      <c r="C12" s="9">
        <v>1173349</v>
      </c>
      <c r="D12" s="9"/>
      <c r="E12" s="9">
        <v>8104</v>
      </c>
      <c r="F12" s="9"/>
      <c r="G12" s="9">
        <v>0</v>
      </c>
      <c r="H12" s="9">
        <v>0</v>
      </c>
      <c r="I12" s="9"/>
      <c r="J12" s="9"/>
      <c r="K12" s="9">
        <v>72353</v>
      </c>
      <c r="L12" s="9"/>
    </row>
    <row r="13" spans="1:12" ht="15.75">
      <c r="A13" s="4"/>
      <c r="B13" s="6" t="s">
        <v>14</v>
      </c>
      <c r="C13" s="9">
        <v>635730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12132282</v>
      </c>
      <c r="D14" s="9"/>
      <c r="E14" s="9">
        <v>3999116</v>
      </c>
      <c r="F14" s="9"/>
      <c r="G14" s="9">
        <v>0</v>
      </c>
      <c r="H14" s="9">
        <v>0</v>
      </c>
      <c r="I14" s="9">
        <v>6214467</v>
      </c>
      <c r="J14" s="9"/>
      <c r="K14" s="9">
        <v>4130</v>
      </c>
      <c r="L14" s="9"/>
    </row>
    <row r="15" spans="1:12" ht="15.75">
      <c r="A15" s="4"/>
      <c r="B15" s="6" t="s">
        <v>8</v>
      </c>
      <c r="C15" s="9">
        <v>68490027</v>
      </c>
      <c r="D15" s="9"/>
      <c r="E15" s="9">
        <v>66023956</v>
      </c>
      <c r="F15" s="9"/>
      <c r="G15" s="9">
        <v>0</v>
      </c>
      <c r="H15" s="9">
        <v>0</v>
      </c>
      <c r="I15" s="9">
        <v>53932621</v>
      </c>
      <c r="J15" s="9"/>
      <c r="K15" s="9">
        <v>26818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241467510</v>
      </c>
      <c r="D16" s="8">
        <f>D11+D6</f>
        <v>3693</v>
      </c>
      <c r="E16" s="8">
        <f>E6+E11</f>
        <v>127521125</v>
      </c>
      <c r="F16" s="8">
        <f>F11+F6</f>
        <v>5810</v>
      </c>
      <c r="G16" s="8" t="e">
        <f>G6+G11+#REF!</f>
        <v>#REF!</v>
      </c>
      <c r="H16" s="8" t="e">
        <f>H6+H11+#REF!</f>
        <v>#REF!</v>
      </c>
      <c r="I16" s="8">
        <f>I6+I11</f>
        <v>122602105</v>
      </c>
      <c r="J16" s="8">
        <f>J11+J6</f>
        <v>1062</v>
      </c>
      <c r="K16" s="8">
        <f>K6+K11</f>
        <v>65898340</v>
      </c>
      <c r="L16" s="8">
        <f>L11+L6</f>
        <v>3321</v>
      </c>
    </row>
    <row r="18" spans="2:9" ht="15.75">
      <c r="B18" s="10"/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2022-12-19T05:36:10Z</dcterms:modified>
</cp:coreProperties>
</file>